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avit-my.sharepoint.com/personal/stefania_macchitella_enav_it/Documents/Macchitella/Procedure in corso/2021/CONTAINER RIFIUTI SPECIALI/DOCUMENTI DI GARA/"/>
    </mc:Choice>
  </mc:AlternateContent>
  <xr:revisionPtr revIDLastSave="3" documentId="8_{E4E0EF3B-5A8B-4638-90F6-813F1CD52D57}" xr6:coauthVersionLast="45" xr6:coauthVersionMax="45" xr10:uidLastSave="{287F64C7-E5C1-496C-82ED-336660816ED3}"/>
  <bookViews>
    <workbookView xWindow="-120" yWindow="-120" windowWidth="25440" windowHeight="15390" xr2:uid="{6ED2F732-2802-4D6F-B428-FA3AD6C89EE1}"/>
  </bookViews>
  <sheets>
    <sheet name="Costo Complessivo" sheetId="1" r:id="rId1"/>
  </sheets>
  <definedNames>
    <definedName name="_xlnm._FilterDatabase" localSheetId="0" hidden="1">'Costo Complessivo'!$C$2:$C$81</definedName>
    <definedName name="_xlnm.Print_Titles" localSheetId="0">'Costo Complessivo'!$2:$2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 l="1"/>
  <c r="F5" i="1"/>
  <c r="F3" i="1"/>
  <c r="F75" i="1" s="1"/>
  <c r="F78" i="1" s="1"/>
</calcChain>
</file>

<file path=xl/sharedStrings.xml><?xml version="1.0" encoding="utf-8"?>
<sst xmlns="http://schemas.openxmlformats.org/spreadsheetml/2006/main" count="94" uniqueCount="93">
  <si>
    <t>GENOVA CA</t>
  </si>
  <si>
    <t>ALBENGA CA</t>
  </si>
  <si>
    <t>ALBENGA - BURRONE</t>
  </si>
  <si>
    <t>MONTE SETTEPANI</t>
  </si>
  <si>
    <t>MONTE COSTA LIONE</t>
  </si>
  <si>
    <t>MONTE LESIMA</t>
  </si>
  <si>
    <t>MONTE PISCIAVINO</t>
  </si>
  <si>
    <t>LINATE CA - Carpiano RDR</t>
  </si>
  <si>
    <t>LINATE CA - Codogno RDR</t>
  </si>
  <si>
    <t>MILANO ACC - Saronno VOR/DME</t>
  </si>
  <si>
    <t>MILANO ACC - Voghera VOR/DME</t>
  </si>
  <si>
    <t>MILANO ACC - Trezzo d'Adda VOR/DME</t>
  </si>
  <si>
    <t>BERGAMO CA</t>
  </si>
  <si>
    <t>MALPENSA - Case Nuove</t>
  </si>
  <si>
    <t>PADOVA CA</t>
  </si>
  <si>
    <t>VENEZIA LIDO CA</t>
  </si>
  <si>
    <t>VERONA CA</t>
  </si>
  <si>
    <t>TREVISO CA</t>
  </si>
  <si>
    <t>SCODOVACCA</t>
  </si>
  <si>
    <t>ENAV - ACADEMY</t>
  </si>
  <si>
    <t>MONTE VENDA TBT</t>
  </si>
  <si>
    <t>CARMIGNANO VOR</t>
  </si>
  <si>
    <t>CHIOGGIA</t>
  </si>
  <si>
    <t>RAVENNA</t>
  </si>
  <si>
    <t>LIPPO DI CALDERARA</t>
  </si>
  <si>
    <t>FORLI' CA</t>
  </si>
  <si>
    <t>RIMINI CA</t>
  </si>
  <si>
    <t>PARMA CA</t>
  </si>
  <si>
    <t>FIRENZE CA</t>
  </si>
  <si>
    <t>POGGIO LECCETA</t>
  </si>
  <si>
    <t>ANCONA CA</t>
  </si>
  <si>
    <t>ANCONA - GHETTARELLO M.TE Pinocchio</t>
  </si>
  <si>
    <t>PESCARA CA</t>
  </si>
  <si>
    <t>COLLE MARMO</t>
  </si>
  <si>
    <t>PERUGIA CA</t>
  </si>
  <si>
    <t>CIAMPINO CA</t>
  </si>
  <si>
    <t>RADIOMISURE</t>
  </si>
  <si>
    <t>RIETI CA</t>
  </si>
  <si>
    <t>FIUMICINO SMR-B</t>
  </si>
  <si>
    <t>FOCENE 33S-DPC</t>
  </si>
  <si>
    <t>ARANOVA - NDB/radar meteo</t>
  </si>
  <si>
    <t>CAMPAGNANO</t>
  </si>
  <si>
    <t>TARQUINIA</t>
  </si>
  <si>
    <t>LATINA</t>
  </si>
  <si>
    <t>NAPOLI CA</t>
  </si>
  <si>
    <t>POMIGLIANO (VOR)</t>
  </si>
  <si>
    <t>SORRENTO (VOR)</t>
  </si>
  <si>
    <t>SALERNO CA</t>
  </si>
  <si>
    <t>MONTE STELLA</t>
  </si>
  <si>
    <t>LAMEZIA CA</t>
  </si>
  <si>
    <t>CROTONE CA</t>
  </si>
  <si>
    <t>REGGIO CALABRIA CA</t>
  </si>
  <si>
    <t>REGGIO CALABRIA - PELLARO</t>
  </si>
  <si>
    <t>BARI CA</t>
  </si>
  <si>
    <t>GROTTAGLIE</t>
  </si>
  <si>
    <t>VIESTE</t>
  </si>
  <si>
    <t>BRINDISI CA</t>
  </si>
  <si>
    <t>CATANIA CA</t>
  </si>
  <si>
    <t>CATANIA S.G. LA RENA</t>
  </si>
  <si>
    <t>COMISO CA</t>
  </si>
  <si>
    <t>PALERMO CA</t>
  </si>
  <si>
    <t>MONTE GRADARA</t>
  </si>
  <si>
    <t>LAMPEDUSA</t>
  </si>
  <si>
    <t>PANTELLERIA</t>
  </si>
  <si>
    <t>ALGHERO CA</t>
  </si>
  <si>
    <t>OLBIA CA</t>
  </si>
  <si>
    <t>OLBIA - VOR/DME</t>
  </si>
  <si>
    <t>CAGLIARI CA</t>
  </si>
  <si>
    <t>Sito</t>
  </si>
  <si>
    <t>MASSERIA ORIMINI (RADAR)</t>
  </si>
  <si>
    <t>FOGGIA (TBT)</t>
  </si>
  <si>
    <t>BRANCASI (TBT)</t>
  </si>
  <si>
    <t>CARAFFA DI CZ</t>
  </si>
  <si>
    <t>A: Deposito grande (6mx2,5m)</t>
  </si>
  <si>
    <t>B: Deposito di dimensioni ridotte (4mx2,5m)</t>
  </si>
  <si>
    <t>Costo trasporto+posa+fornitura di n.1 container di tipo A</t>
  </si>
  <si>
    <t>Costo trasporto+posa+fornitura di n.1 container di tipo B</t>
  </si>
  <si>
    <t>Q.tà
Depositi
Tipo A</t>
  </si>
  <si>
    <t>Q.tà
Depositi
Tipo B</t>
  </si>
  <si>
    <t>Di cui costi per la sicurezza interna</t>
  </si>
  <si>
    <t>Di cui costi per la manodopera di tutte le risorse impiegate nell'appalto</t>
  </si>
  <si>
    <t xml:space="preserve">Ribasso offerto (rispetto all'importo stimato) </t>
  </si>
  <si>
    <t>CCNL applicato alle predette Risorse</t>
  </si>
  <si>
    <t>&lt;Inserire la tipologia di CCNL applicato al personale che eseguirà l'appalto&gt;</t>
  </si>
  <si>
    <t xml:space="preserve">Importo complessivo offerto </t>
  </si>
  <si>
    <t>(A)</t>
  </si>
  <si>
    <t>(B)</t>
  </si>
  <si>
    <t>(C)</t>
  </si>
  <si>
    <t>(D)</t>
  </si>
  <si>
    <t>(E)</t>
  </si>
  <si>
    <t xml:space="preserve">Costo complessivo per trasporto+posa+fornitura dei container per Sito </t>
  </si>
  <si>
    <t>(B)x(D)+(C)x(E)</t>
  </si>
  <si>
    <t>&lt;inserire costo&gt;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</si>
</sst>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_-"/>
    <numFmt numFmtId="165" formatCode="#,##0.00\ [$€-410];\-#,##0.00\ [$€-410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0" fontId="4" fillId="0" borderId="1" xfId="1" applyNumberFormat="1" applyFont="1" applyBorder="1"/>
    <xf numFmtId="0" fontId="0" fillId="0" borderId="1" xfId="0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3CDD4-C9FE-42E8-8E12-57C7AA038484}">
  <sheetPr>
    <pageSetUpPr fitToPage="1"/>
  </sheetPr>
  <dimension ref="A1:F81"/>
  <sheetViews>
    <sheetView tabSelected="1" zoomScale="85" zoomScaleNormal="85" zoomScaleSheetLayoutView="100" workbookViewId="0">
      <pane ySplit="2" topLeftCell="A66" activePane="bottomLeft" state="frozen"/>
      <selection pane="bottomLeft" activeCell="E88" sqref="E88"/>
    </sheetView>
  </sheetViews>
  <sheetFormatPr defaultRowHeight="15" x14ac:dyDescent="0.25"/>
  <cols>
    <col min="1" max="1" width="37.140625" customWidth="1"/>
    <col min="2" max="2" width="15.140625" customWidth="1"/>
    <col min="3" max="3" width="17.85546875" customWidth="1"/>
    <col min="4" max="4" width="36.85546875" customWidth="1"/>
    <col min="5" max="5" width="35.42578125" customWidth="1"/>
    <col min="6" max="6" width="35.140625" customWidth="1"/>
  </cols>
  <sheetData>
    <row r="1" spans="1:6" x14ac:dyDescent="0.25">
      <c r="A1" s="14" t="s">
        <v>85</v>
      </c>
      <c r="B1" s="14" t="s">
        <v>86</v>
      </c>
      <c r="C1" s="14" t="s">
        <v>87</v>
      </c>
      <c r="D1" s="14" t="s">
        <v>88</v>
      </c>
      <c r="E1" s="14" t="s">
        <v>89</v>
      </c>
      <c r="F1" s="14" t="s">
        <v>91</v>
      </c>
    </row>
    <row r="2" spans="1:6" ht="53.25" customHeight="1" x14ac:dyDescent="0.25">
      <c r="A2" s="4" t="s">
        <v>68</v>
      </c>
      <c r="B2" s="5" t="s">
        <v>77</v>
      </c>
      <c r="C2" s="5" t="s">
        <v>78</v>
      </c>
      <c r="D2" s="5" t="s">
        <v>75</v>
      </c>
      <c r="E2" s="5" t="s">
        <v>76</v>
      </c>
      <c r="F2" s="5" t="s">
        <v>90</v>
      </c>
    </row>
    <row r="3" spans="1:6" ht="20.100000000000001" customHeight="1" x14ac:dyDescent="0.25">
      <c r="A3" s="1" t="s">
        <v>0</v>
      </c>
      <c r="B3" s="9">
        <v>2</v>
      </c>
      <c r="C3" s="10">
        <v>1</v>
      </c>
      <c r="D3" s="8"/>
      <c r="E3" s="7"/>
      <c r="F3" s="7">
        <f>(B3*D3)+(C3*E3)</f>
        <v>0</v>
      </c>
    </row>
    <row r="4" spans="1:6" ht="20.100000000000001" customHeight="1" x14ac:dyDescent="0.25">
      <c r="A4" s="1" t="s">
        <v>1</v>
      </c>
      <c r="B4" s="9">
        <v>2</v>
      </c>
      <c r="C4" s="10"/>
      <c r="D4" s="7"/>
      <c r="E4" s="7"/>
      <c r="F4" s="7">
        <f t="shared" ref="F4:F67" si="0">(B4*D4)+(C4*E4)</f>
        <v>0</v>
      </c>
    </row>
    <row r="5" spans="1:6" ht="20.100000000000001" customHeight="1" x14ac:dyDescent="0.25">
      <c r="A5" s="1" t="s">
        <v>2</v>
      </c>
      <c r="B5" s="9"/>
      <c r="C5" s="10">
        <v>1</v>
      </c>
      <c r="D5" s="7"/>
      <c r="E5" s="7"/>
      <c r="F5" s="7">
        <f t="shared" si="0"/>
        <v>0</v>
      </c>
    </row>
    <row r="6" spans="1:6" ht="20.100000000000001" customHeight="1" x14ac:dyDescent="0.25">
      <c r="A6" s="1" t="s">
        <v>3</v>
      </c>
      <c r="B6" s="9">
        <v>1</v>
      </c>
      <c r="C6" s="10"/>
      <c r="D6" s="7"/>
      <c r="E6" s="7"/>
      <c r="F6" s="7">
        <f t="shared" si="0"/>
        <v>0</v>
      </c>
    </row>
    <row r="7" spans="1:6" ht="20.100000000000001" customHeight="1" x14ac:dyDescent="0.25">
      <c r="A7" s="1" t="s">
        <v>4</v>
      </c>
      <c r="B7" s="9"/>
      <c r="C7" s="10">
        <v>1</v>
      </c>
      <c r="D7" s="7"/>
      <c r="E7" s="7"/>
      <c r="F7" s="7">
        <f t="shared" si="0"/>
        <v>0</v>
      </c>
    </row>
    <row r="8" spans="1:6" ht="20.100000000000001" customHeight="1" x14ac:dyDescent="0.25">
      <c r="A8" s="1" t="s">
        <v>5</v>
      </c>
      <c r="B8" s="9">
        <v>1</v>
      </c>
      <c r="C8" s="10"/>
      <c r="D8" s="7"/>
      <c r="E8" s="7"/>
      <c r="F8" s="7">
        <f t="shared" si="0"/>
        <v>0</v>
      </c>
    </row>
    <row r="9" spans="1:6" ht="20.100000000000001" customHeight="1" x14ac:dyDescent="0.25">
      <c r="A9" s="1" t="s">
        <v>6</v>
      </c>
      <c r="B9" s="9"/>
      <c r="C9" s="10">
        <v>1</v>
      </c>
      <c r="D9" s="7"/>
      <c r="E9" s="7"/>
      <c r="F9" s="7">
        <f t="shared" si="0"/>
        <v>0</v>
      </c>
    </row>
    <row r="10" spans="1:6" ht="20.100000000000001" customHeight="1" x14ac:dyDescent="0.25">
      <c r="A10" s="1" t="s">
        <v>7</v>
      </c>
      <c r="B10" s="9"/>
      <c r="C10" s="10">
        <v>1</v>
      </c>
      <c r="D10" s="7"/>
      <c r="E10" s="7"/>
      <c r="F10" s="7">
        <f t="shared" si="0"/>
        <v>0</v>
      </c>
    </row>
    <row r="11" spans="1:6" ht="20.100000000000001" customHeight="1" x14ac:dyDescent="0.25">
      <c r="A11" s="1" t="s">
        <v>8</v>
      </c>
      <c r="B11" s="9"/>
      <c r="C11" s="10">
        <v>1</v>
      </c>
      <c r="D11" s="7"/>
      <c r="E11" s="7"/>
      <c r="F11" s="7">
        <f t="shared" si="0"/>
        <v>0</v>
      </c>
    </row>
    <row r="12" spans="1:6" ht="20.100000000000001" customHeight="1" x14ac:dyDescent="0.25">
      <c r="A12" s="1" t="s">
        <v>9</v>
      </c>
      <c r="B12" s="9">
        <v>1</v>
      </c>
      <c r="C12" s="10"/>
      <c r="D12" s="7"/>
      <c r="E12" s="7"/>
      <c r="F12" s="7">
        <f t="shared" si="0"/>
        <v>0</v>
      </c>
    </row>
    <row r="13" spans="1:6" ht="20.100000000000001" customHeight="1" x14ac:dyDescent="0.25">
      <c r="A13" s="1" t="s">
        <v>10</v>
      </c>
      <c r="B13" s="9">
        <v>1</v>
      </c>
      <c r="C13" s="10"/>
      <c r="D13" s="7"/>
      <c r="E13" s="7"/>
      <c r="F13" s="7">
        <f t="shared" si="0"/>
        <v>0</v>
      </c>
    </row>
    <row r="14" spans="1:6" ht="20.100000000000001" customHeight="1" x14ac:dyDescent="0.25">
      <c r="A14" s="1" t="s">
        <v>11</v>
      </c>
      <c r="B14" s="9">
        <v>1</v>
      </c>
      <c r="C14" s="10"/>
      <c r="D14" s="7"/>
      <c r="E14" s="7"/>
      <c r="F14" s="7">
        <f t="shared" si="0"/>
        <v>0</v>
      </c>
    </row>
    <row r="15" spans="1:6" ht="20.100000000000001" customHeight="1" x14ac:dyDescent="0.25">
      <c r="A15" s="1" t="s">
        <v>12</v>
      </c>
      <c r="B15" s="9">
        <v>2</v>
      </c>
      <c r="C15" s="10">
        <v>1</v>
      </c>
      <c r="D15" s="7"/>
      <c r="E15" s="7"/>
      <c r="F15" s="7">
        <f t="shared" si="0"/>
        <v>0</v>
      </c>
    </row>
    <row r="16" spans="1:6" ht="20.100000000000001" customHeight="1" x14ac:dyDescent="0.25">
      <c r="A16" s="1" t="s">
        <v>13</v>
      </c>
      <c r="B16" s="9">
        <v>1</v>
      </c>
      <c r="C16" s="10"/>
      <c r="D16" s="7"/>
      <c r="E16" s="7"/>
      <c r="F16" s="7">
        <f t="shared" si="0"/>
        <v>0</v>
      </c>
    </row>
    <row r="17" spans="1:6" ht="20.100000000000001" customHeight="1" x14ac:dyDescent="0.25">
      <c r="A17" s="1" t="s">
        <v>14</v>
      </c>
      <c r="B17" s="9">
        <v>2</v>
      </c>
      <c r="C17" s="10"/>
      <c r="D17" s="7"/>
      <c r="E17" s="7"/>
      <c r="F17" s="7">
        <f t="shared" si="0"/>
        <v>0</v>
      </c>
    </row>
    <row r="18" spans="1:6" ht="20.100000000000001" customHeight="1" x14ac:dyDescent="0.25">
      <c r="A18" s="1" t="s">
        <v>15</v>
      </c>
      <c r="B18" s="9">
        <v>2</v>
      </c>
      <c r="C18" s="10"/>
      <c r="D18" s="7"/>
      <c r="E18" s="7"/>
      <c r="F18" s="7">
        <f t="shared" si="0"/>
        <v>0</v>
      </c>
    </row>
    <row r="19" spans="1:6" ht="20.100000000000001" customHeight="1" x14ac:dyDescent="0.25">
      <c r="A19" s="1" t="s">
        <v>16</v>
      </c>
      <c r="B19" s="9">
        <v>3</v>
      </c>
      <c r="C19" s="10"/>
      <c r="D19" s="7"/>
      <c r="E19" s="7"/>
      <c r="F19" s="7">
        <f t="shared" si="0"/>
        <v>0</v>
      </c>
    </row>
    <row r="20" spans="1:6" ht="20.100000000000001" customHeight="1" x14ac:dyDescent="0.25">
      <c r="A20" s="1" t="s">
        <v>17</v>
      </c>
      <c r="B20" s="9">
        <v>1</v>
      </c>
      <c r="C20" s="10"/>
      <c r="D20" s="7"/>
      <c r="E20" s="7"/>
      <c r="F20" s="7">
        <f t="shared" si="0"/>
        <v>0</v>
      </c>
    </row>
    <row r="21" spans="1:6" ht="20.100000000000001" customHeight="1" x14ac:dyDescent="0.25">
      <c r="A21" s="1" t="s">
        <v>18</v>
      </c>
      <c r="B21" s="9">
        <v>1</v>
      </c>
      <c r="C21" s="10"/>
      <c r="D21" s="7"/>
      <c r="E21" s="7"/>
      <c r="F21" s="7">
        <f t="shared" si="0"/>
        <v>0</v>
      </c>
    </row>
    <row r="22" spans="1:6" ht="20.100000000000001" customHeight="1" x14ac:dyDescent="0.25">
      <c r="A22" s="1" t="s">
        <v>19</v>
      </c>
      <c r="B22" s="9">
        <v>1</v>
      </c>
      <c r="C22" s="10"/>
      <c r="D22" s="7"/>
      <c r="E22" s="7"/>
      <c r="F22" s="7">
        <f t="shared" si="0"/>
        <v>0</v>
      </c>
    </row>
    <row r="23" spans="1:6" ht="20.100000000000001" customHeight="1" x14ac:dyDescent="0.25">
      <c r="A23" s="1" t="s">
        <v>20</v>
      </c>
      <c r="B23" s="9">
        <v>1</v>
      </c>
      <c r="C23" s="10"/>
      <c r="D23" s="7"/>
      <c r="E23" s="7"/>
      <c r="F23" s="7">
        <f t="shared" si="0"/>
        <v>0</v>
      </c>
    </row>
    <row r="24" spans="1:6" ht="20.100000000000001" customHeight="1" x14ac:dyDescent="0.25">
      <c r="A24" s="1" t="s">
        <v>21</v>
      </c>
      <c r="B24" s="9">
        <v>1</v>
      </c>
      <c r="C24" s="10"/>
      <c r="D24" s="7"/>
      <c r="E24" s="7"/>
      <c r="F24" s="7">
        <f t="shared" si="0"/>
        <v>0</v>
      </c>
    </row>
    <row r="25" spans="1:6" ht="20.100000000000001" customHeight="1" x14ac:dyDescent="0.25">
      <c r="A25" s="1" t="s">
        <v>22</v>
      </c>
      <c r="B25" s="9">
        <v>1</v>
      </c>
      <c r="C25" s="10"/>
      <c r="D25" s="7"/>
      <c r="E25" s="7"/>
      <c r="F25" s="7">
        <f t="shared" si="0"/>
        <v>0</v>
      </c>
    </row>
    <row r="26" spans="1:6" ht="20.100000000000001" customHeight="1" x14ac:dyDescent="0.25">
      <c r="A26" s="1" t="s">
        <v>23</v>
      </c>
      <c r="B26" s="9">
        <v>1</v>
      </c>
      <c r="C26" s="10"/>
      <c r="D26" s="7"/>
      <c r="E26" s="7"/>
      <c r="F26" s="7">
        <f t="shared" si="0"/>
        <v>0</v>
      </c>
    </row>
    <row r="27" spans="1:6" ht="20.100000000000001" customHeight="1" x14ac:dyDescent="0.25">
      <c r="A27" s="1" t="s">
        <v>24</v>
      </c>
      <c r="B27" s="9">
        <v>1</v>
      </c>
      <c r="C27" s="10"/>
      <c r="D27" s="7"/>
      <c r="E27" s="7"/>
      <c r="F27" s="7">
        <f t="shared" si="0"/>
        <v>0</v>
      </c>
    </row>
    <row r="28" spans="1:6" ht="20.100000000000001" customHeight="1" x14ac:dyDescent="0.25">
      <c r="A28" s="1" t="s">
        <v>25</v>
      </c>
      <c r="B28" s="9">
        <v>2</v>
      </c>
      <c r="C28" s="10"/>
      <c r="D28" s="7"/>
      <c r="E28" s="7"/>
      <c r="F28" s="7">
        <f t="shared" si="0"/>
        <v>0</v>
      </c>
    </row>
    <row r="29" spans="1:6" ht="20.100000000000001" customHeight="1" x14ac:dyDescent="0.25">
      <c r="A29" s="1" t="s">
        <v>26</v>
      </c>
      <c r="B29" s="9">
        <v>1</v>
      </c>
      <c r="C29" s="10"/>
      <c r="D29" s="7"/>
      <c r="E29" s="7"/>
      <c r="F29" s="7">
        <f t="shared" si="0"/>
        <v>0</v>
      </c>
    </row>
    <row r="30" spans="1:6" ht="20.100000000000001" customHeight="1" x14ac:dyDescent="0.25">
      <c r="A30" s="1" t="s">
        <v>27</v>
      </c>
      <c r="B30" s="9">
        <v>2</v>
      </c>
      <c r="C30" s="10"/>
      <c r="D30" s="7"/>
      <c r="E30" s="7"/>
      <c r="F30" s="7">
        <f t="shared" si="0"/>
        <v>0</v>
      </c>
    </row>
    <row r="31" spans="1:6" ht="20.100000000000001" customHeight="1" x14ac:dyDescent="0.25">
      <c r="A31" s="1" t="s">
        <v>28</v>
      </c>
      <c r="B31" s="9">
        <v>3</v>
      </c>
      <c r="C31" s="10"/>
      <c r="D31" s="7"/>
      <c r="E31" s="7"/>
      <c r="F31" s="7">
        <f t="shared" si="0"/>
        <v>0</v>
      </c>
    </row>
    <row r="32" spans="1:6" ht="20.100000000000001" customHeight="1" x14ac:dyDescent="0.25">
      <c r="A32" s="1" t="s">
        <v>29</v>
      </c>
      <c r="B32" s="9">
        <v>1</v>
      </c>
      <c r="C32" s="10"/>
      <c r="D32" s="7"/>
      <c r="E32" s="7"/>
      <c r="F32" s="7">
        <f t="shared" si="0"/>
        <v>0</v>
      </c>
    </row>
    <row r="33" spans="1:6" ht="20.100000000000001" customHeight="1" x14ac:dyDescent="0.25">
      <c r="A33" s="1" t="s">
        <v>30</v>
      </c>
      <c r="B33" s="9">
        <v>2</v>
      </c>
      <c r="C33" s="10">
        <v>2</v>
      </c>
      <c r="D33" s="7"/>
      <c r="E33" s="7"/>
      <c r="F33" s="7">
        <f t="shared" si="0"/>
        <v>0</v>
      </c>
    </row>
    <row r="34" spans="1:6" ht="20.100000000000001" customHeight="1" x14ac:dyDescent="0.25">
      <c r="A34" s="1" t="s">
        <v>31</v>
      </c>
      <c r="B34" s="9">
        <v>1</v>
      </c>
      <c r="C34" s="10"/>
      <c r="D34" s="7"/>
      <c r="E34" s="7"/>
      <c r="F34" s="7">
        <f t="shared" si="0"/>
        <v>0</v>
      </c>
    </row>
    <row r="35" spans="1:6" ht="20.100000000000001" customHeight="1" x14ac:dyDescent="0.25">
      <c r="A35" s="1" t="s">
        <v>32</v>
      </c>
      <c r="B35" s="9">
        <v>3</v>
      </c>
      <c r="C35" s="10">
        <v>1</v>
      </c>
      <c r="D35" s="7"/>
      <c r="E35" s="7"/>
      <c r="F35" s="7">
        <f t="shared" si="0"/>
        <v>0</v>
      </c>
    </row>
    <row r="36" spans="1:6" ht="20.100000000000001" customHeight="1" x14ac:dyDescent="0.25">
      <c r="A36" s="1" t="s">
        <v>33</v>
      </c>
      <c r="B36" s="9">
        <v>1</v>
      </c>
      <c r="C36" s="10"/>
      <c r="D36" s="7"/>
      <c r="E36" s="7"/>
      <c r="F36" s="7">
        <f t="shared" si="0"/>
        <v>0</v>
      </c>
    </row>
    <row r="37" spans="1:6" ht="20.100000000000001" customHeight="1" x14ac:dyDescent="0.25">
      <c r="A37" s="1" t="s">
        <v>34</v>
      </c>
      <c r="B37" s="9">
        <v>1</v>
      </c>
      <c r="C37" s="10"/>
      <c r="D37" s="7"/>
      <c r="E37" s="7"/>
      <c r="F37" s="7">
        <f t="shared" si="0"/>
        <v>0</v>
      </c>
    </row>
    <row r="38" spans="1:6" ht="20.100000000000001" customHeight="1" x14ac:dyDescent="0.25">
      <c r="A38" s="1" t="s">
        <v>35</v>
      </c>
      <c r="B38" s="9">
        <v>1</v>
      </c>
      <c r="C38" s="10"/>
      <c r="D38" s="7"/>
      <c r="E38" s="7"/>
      <c r="F38" s="7">
        <f t="shared" si="0"/>
        <v>0</v>
      </c>
    </row>
    <row r="39" spans="1:6" ht="20.100000000000001" customHeight="1" x14ac:dyDescent="0.25">
      <c r="A39" s="1" t="s">
        <v>36</v>
      </c>
      <c r="B39" s="9">
        <v>1</v>
      </c>
      <c r="C39" s="10"/>
      <c r="D39" s="7"/>
      <c r="E39" s="7"/>
      <c r="F39" s="7">
        <f t="shared" si="0"/>
        <v>0</v>
      </c>
    </row>
    <row r="40" spans="1:6" ht="20.100000000000001" customHeight="1" x14ac:dyDescent="0.25">
      <c r="A40" s="1" t="s">
        <v>37</v>
      </c>
      <c r="B40" s="9">
        <v>1</v>
      </c>
      <c r="C40" s="10"/>
      <c r="D40" s="7"/>
      <c r="E40" s="7"/>
      <c r="F40" s="7">
        <f t="shared" si="0"/>
        <v>0</v>
      </c>
    </row>
    <row r="41" spans="1:6" ht="20.100000000000001" customHeight="1" x14ac:dyDescent="0.25">
      <c r="A41" s="1" t="s">
        <v>38</v>
      </c>
      <c r="B41" s="9">
        <v>1</v>
      </c>
      <c r="C41" s="10"/>
      <c r="D41" s="7"/>
      <c r="E41" s="7"/>
      <c r="F41" s="7">
        <f t="shared" si="0"/>
        <v>0</v>
      </c>
    </row>
    <row r="42" spans="1:6" ht="20.100000000000001" customHeight="1" x14ac:dyDescent="0.25">
      <c r="A42" s="1" t="s">
        <v>39</v>
      </c>
      <c r="B42" s="9">
        <v>1</v>
      </c>
      <c r="C42" s="10"/>
      <c r="D42" s="7"/>
      <c r="E42" s="7"/>
      <c r="F42" s="7">
        <f t="shared" si="0"/>
        <v>0</v>
      </c>
    </row>
    <row r="43" spans="1:6" ht="20.100000000000001" customHeight="1" x14ac:dyDescent="0.25">
      <c r="A43" s="1" t="s">
        <v>40</v>
      </c>
      <c r="B43" s="9">
        <v>1</v>
      </c>
      <c r="C43" s="10"/>
      <c r="D43" s="7"/>
      <c r="E43" s="7"/>
      <c r="F43" s="7">
        <f t="shared" si="0"/>
        <v>0</v>
      </c>
    </row>
    <row r="44" spans="1:6" ht="20.100000000000001" customHeight="1" x14ac:dyDescent="0.25">
      <c r="A44" s="1" t="s">
        <v>41</v>
      </c>
      <c r="B44" s="9"/>
      <c r="C44" s="10">
        <v>1</v>
      </c>
      <c r="D44" s="7"/>
      <c r="E44" s="7"/>
      <c r="F44" s="7">
        <f t="shared" si="0"/>
        <v>0</v>
      </c>
    </row>
    <row r="45" spans="1:6" ht="20.100000000000001" customHeight="1" x14ac:dyDescent="0.25">
      <c r="A45" s="1" t="s">
        <v>42</v>
      </c>
      <c r="B45" s="9"/>
      <c r="C45" s="10">
        <v>1</v>
      </c>
      <c r="D45" s="7"/>
      <c r="E45" s="7"/>
      <c r="F45" s="7">
        <f t="shared" si="0"/>
        <v>0</v>
      </c>
    </row>
    <row r="46" spans="1:6" ht="20.100000000000001" customHeight="1" x14ac:dyDescent="0.25">
      <c r="A46" s="1" t="s">
        <v>43</v>
      </c>
      <c r="B46" s="9"/>
      <c r="C46" s="10">
        <v>1</v>
      </c>
      <c r="D46" s="7"/>
      <c r="E46" s="7"/>
      <c r="F46" s="7">
        <f t="shared" si="0"/>
        <v>0</v>
      </c>
    </row>
    <row r="47" spans="1:6" ht="20.100000000000001" customHeight="1" x14ac:dyDescent="0.25">
      <c r="A47" s="1" t="s">
        <v>44</v>
      </c>
      <c r="B47" s="9">
        <v>4</v>
      </c>
      <c r="C47" s="10"/>
      <c r="D47" s="7"/>
      <c r="E47" s="7"/>
      <c r="F47" s="7">
        <f t="shared" si="0"/>
        <v>0</v>
      </c>
    </row>
    <row r="48" spans="1:6" ht="20.100000000000001" customHeight="1" x14ac:dyDescent="0.25">
      <c r="A48" s="1" t="s">
        <v>45</v>
      </c>
      <c r="B48" s="9">
        <v>1</v>
      </c>
      <c r="C48" s="10"/>
      <c r="D48" s="7"/>
      <c r="E48" s="7"/>
      <c r="F48" s="7">
        <f t="shared" si="0"/>
        <v>0</v>
      </c>
    </row>
    <row r="49" spans="1:6" ht="20.100000000000001" customHeight="1" x14ac:dyDescent="0.25">
      <c r="A49" s="1" t="s">
        <v>46</v>
      </c>
      <c r="B49" s="9">
        <v>1</v>
      </c>
      <c r="C49" s="10"/>
      <c r="D49" s="7"/>
      <c r="E49" s="7"/>
      <c r="F49" s="7">
        <f t="shared" si="0"/>
        <v>0</v>
      </c>
    </row>
    <row r="50" spans="1:6" ht="20.100000000000001" customHeight="1" x14ac:dyDescent="0.25">
      <c r="A50" s="1" t="s">
        <v>47</v>
      </c>
      <c r="B50" s="9">
        <v>2</v>
      </c>
      <c r="C50" s="10"/>
      <c r="D50" s="7"/>
      <c r="E50" s="7"/>
      <c r="F50" s="7">
        <f t="shared" si="0"/>
        <v>0</v>
      </c>
    </row>
    <row r="51" spans="1:6" ht="20.100000000000001" customHeight="1" x14ac:dyDescent="0.25">
      <c r="A51" s="1" t="s">
        <v>48</v>
      </c>
      <c r="B51" s="9">
        <v>1</v>
      </c>
      <c r="C51" s="10"/>
      <c r="D51" s="7"/>
      <c r="E51" s="7"/>
      <c r="F51" s="7">
        <f t="shared" si="0"/>
        <v>0</v>
      </c>
    </row>
    <row r="52" spans="1:6" ht="20.100000000000001" customHeight="1" x14ac:dyDescent="0.25">
      <c r="A52" s="1" t="s">
        <v>49</v>
      </c>
      <c r="B52" s="9">
        <v>2</v>
      </c>
      <c r="C52" s="10"/>
      <c r="D52" s="7"/>
      <c r="E52" s="7"/>
      <c r="F52" s="7">
        <f t="shared" si="0"/>
        <v>0</v>
      </c>
    </row>
    <row r="53" spans="1:6" ht="20.100000000000001" customHeight="1" x14ac:dyDescent="0.25">
      <c r="A53" s="2" t="s">
        <v>72</v>
      </c>
      <c r="B53" s="9">
        <v>1</v>
      </c>
      <c r="C53" s="10"/>
      <c r="D53" s="7"/>
      <c r="E53" s="7"/>
      <c r="F53" s="7">
        <f t="shared" si="0"/>
        <v>0</v>
      </c>
    </row>
    <row r="54" spans="1:6" ht="20.100000000000001" customHeight="1" x14ac:dyDescent="0.25">
      <c r="A54" s="1" t="s">
        <v>50</v>
      </c>
      <c r="B54" s="9">
        <v>3</v>
      </c>
      <c r="C54" s="10"/>
      <c r="D54" s="7"/>
      <c r="E54" s="7"/>
      <c r="F54" s="7">
        <f t="shared" si="0"/>
        <v>0</v>
      </c>
    </row>
    <row r="55" spans="1:6" ht="20.100000000000001" customHeight="1" x14ac:dyDescent="0.25">
      <c r="A55" s="1" t="s">
        <v>51</v>
      </c>
      <c r="B55" s="9">
        <v>4</v>
      </c>
      <c r="C55" s="10"/>
      <c r="D55" s="7"/>
      <c r="E55" s="7"/>
      <c r="F55" s="7">
        <f t="shared" si="0"/>
        <v>0</v>
      </c>
    </row>
    <row r="56" spans="1:6" ht="20.100000000000001" customHeight="1" x14ac:dyDescent="0.25">
      <c r="A56" s="1" t="s">
        <v>52</v>
      </c>
      <c r="B56" s="9">
        <v>1</v>
      </c>
      <c r="C56" s="10"/>
      <c r="D56" s="7"/>
      <c r="E56" s="7"/>
      <c r="F56" s="7">
        <f t="shared" si="0"/>
        <v>0</v>
      </c>
    </row>
    <row r="57" spans="1:6" ht="20.100000000000001" customHeight="1" x14ac:dyDescent="0.25">
      <c r="A57" s="1" t="s">
        <v>53</v>
      </c>
      <c r="B57" s="9">
        <v>3</v>
      </c>
      <c r="C57" s="10"/>
      <c r="D57" s="7"/>
      <c r="E57" s="7"/>
      <c r="F57" s="7">
        <f t="shared" si="0"/>
        <v>0</v>
      </c>
    </row>
    <row r="58" spans="1:6" ht="20.100000000000001" customHeight="1" x14ac:dyDescent="0.25">
      <c r="A58" s="2" t="s">
        <v>70</v>
      </c>
      <c r="B58" s="9">
        <v>2</v>
      </c>
      <c r="C58" s="10">
        <v>1</v>
      </c>
      <c r="D58" s="7"/>
      <c r="E58" s="7"/>
      <c r="F58" s="7">
        <f t="shared" si="0"/>
        <v>0</v>
      </c>
    </row>
    <row r="59" spans="1:6" ht="20.100000000000001" customHeight="1" x14ac:dyDescent="0.25">
      <c r="A59" s="2" t="s">
        <v>69</v>
      </c>
      <c r="B59" s="9">
        <v>1</v>
      </c>
      <c r="C59" s="10"/>
      <c r="D59" s="7"/>
      <c r="E59" s="7"/>
      <c r="F59" s="7">
        <f t="shared" si="0"/>
        <v>0</v>
      </c>
    </row>
    <row r="60" spans="1:6" ht="20.100000000000001" customHeight="1" x14ac:dyDescent="0.25">
      <c r="A60" s="1" t="s">
        <v>54</v>
      </c>
      <c r="B60" s="9">
        <v>1</v>
      </c>
      <c r="C60" s="10"/>
      <c r="D60" s="7"/>
      <c r="E60" s="7"/>
      <c r="F60" s="7">
        <f t="shared" si="0"/>
        <v>0</v>
      </c>
    </row>
    <row r="61" spans="1:6" ht="20.100000000000001" customHeight="1" x14ac:dyDescent="0.25">
      <c r="A61" s="1" t="s">
        <v>55</v>
      </c>
      <c r="B61" s="9">
        <v>1</v>
      </c>
      <c r="C61" s="10"/>
      <c r="D61" s="7"/>
      <c r="E61" s="7"/>
      <c r="F61" s="7">
        <f t="shared" si="0"/>
        <v>0</v>
      </c>
    </row>
    <row r="62" spans="1:6" ht="20.100000000000001" customHeight="1" x14ac:dyDescent="0.25">
      <c r="A62" s="1" t="s">
        <v>56</v>
      </c>
      <c r="B62" s="9">
        <v>2</v>
      </c>
      <c r="C62" s="10"/>
      <c r="D62" s="7"/>
      <c r="E62" s="7"/>
      <c r="F62" s="7">
        <f t="shared" si="0"/>
        <v>0</v>
      </c>
    </row>
    <row r="63" spans="1:6" ht="20.100000000000001" customHeight="1" x14ac:dyDescent="0.25">
      <c r="A63" s="2" t="s">
        <v>71</v>
      </c>
      <c r="B63" s="9">
        <v>2</v>
      </c>
      <c r="C63" s="10"/>
      <c r="D63" s="7"/>
      <c r="E63" s="7"/>
      <c r="F63" s="7">
        <f t="shared" si="0"/>
        <v>0</v>
      </c>
    </row>
    <row r="64" spans="1:6" ht="20.100000000000001" customHeight="1" x14ac:dyDescent="0.25">
      <c r="A64" s="1" t="s">
        <v>57</v>
      </c>
      <c r="B64" s="9">
        <v>3</v>
      </c>
      <c r="C64" s="10"/>
      <c r="D64" s="7"/>
      <c r="E64" s="7"/>
      <c r="F64" s="7">
        <f t="shared" si="0"/>
        <v>0</v>
      </c>
    </row>
    <row r="65" spans="1:6" ht="20.100000000000001" customHeight="1" x14ac:dyDescent="0.25">
      <c r="A65" s="1" t="s">
        <v>58</v>
      </c>
      <c r="B65" s="9">
        <v>1</v>
      </c>
      <c r="C65" s="10"/>
      <c r="D65" s="7"/>
      <c r="E65" s="7"/>
      <c r="F65" s="7">
        <f t="shared" si="0"/>
        <v>0</v>
      </c>
    </row>
    <row r="66" spans="1:6" ht="20.100000000000001" customHeight="1" x14ac:dyDescent="0.25">
      <c r="A66" s="1" t="s">
        <v>59</v>
      </c>
      <c r="B66" s="9">
        <v>2</v>
      </c>
      <c r="C66" s="10"/>
      <c r="D66" s="7"/>
      <c r="E66" s="7"/>
      <c r="F66" s="7">
        <f t="shared" si="0"/>
        <v>0</v>
      </c>
    </row>
    <row r="67" spans="1:6" ht="20.100000000000001" customHeight="1" x14ac:dyDescent="0.25">
      <c r="A67" s="1" t="s">
        <v>60</v>
      </c>
      <c r="B67" s="9">
        <v>4</v>
      </c>
      <c r="C67" s="10"/>
      <c r="D67" s="7"/>
      <c r="E67" s="7"/>
      <c r="F67" s="7">
        <f t="shared" si="0"/>
        <v>0</v>
      </c>
    </row>
    <row r="68" spans="1:6" ht="20.100000000000001" customHeight="1" x14ac:dyDescent="0.25">
      <c r="A68" s="1" t="s">
        <v>61</v>
      </c>
      <c r="B68" s="9">
        <v>1</v>
      </c>
      <c r="C68" s="10"/>
      <c r="D68" s="7"/>
      <c r="E68" s="7"/>
      <c r="F68" s="7">
        <f t="shared" ref="F68:F74" si="1">(B68*D68)+(C68*E68)</f>
        <v>0</v>
      </c>
    </row>
    <row r="69" spans="1:6" ht="20.100000000000001" customHeight="1" x14ac:dyDescent="0.25">
      <c r="A69" s="6" t="s">
        <v>62</v>
      </c>
      <c r="B69" s="9">
        <v>2</v>
      </c>
      <c r="C69" s="10"/>
      <c r="D69" s="7"/>
      <c r="E69" s="7"/>
      <c r="F69" s="7">
        <f t="shared" si="1"/>
        <v>0</v>
      </c>
    </row>
    <row r="70" spans="1:6" ht="20.100000000000001" customHeight="1" x14ac:dyDescent="0.25">
      <c r="A70" s="6" t="s">
        <v>63</v>
      </c>
      <c r="B70" s="9">
        <v>1</v>
      </c>
      <c r="C70" s="10"/>
      <c r="D70" s="7"/>
      <c r="E70" s="7"/>
      <c r="F70" s="7">
        <f t="shared" si="1"/>
        <v>0</v>
      </c>
    </row>
    <row r="71" spans="1:6" ht="20.100000000000001" customHeight="1" x14ac:dyDescent="0.25">
      <c r="A71" s="3" t="s">
        <v>64</v>
      </c>
      <c r="B71" s="9">
        <v>3</v>
      </c>
      <c r="C71" s="10"/>
      <c r="D71" s="7"/>
      <c r="E71" s="7"/>
      <c r="F71" s="7">
        <f t="shared" si="1"/>
        <v>0</v>
      </c>
    </row>
    <row r="72" spans="1:6" ht="20.100000000000001" customHeight="1" x14ac:dyDescent="0.25">
      <c r="A72" s="1" t="s">
        <v>65</v>
      </c>
      <c r="B72" s="9">
        <v>3</v>
      </c>
      <c r="C72" s="10"/>
      <c r="D72" s="7"/>
      <c r="E72" s="7"/>
      <c r="F72" s="7">
        <f t="shared" si="1"/>
        <v>0</v>
      </c>
    </row>
    <row r="73" spans="1:6" ht="20.100000000000001" customHeight="1" x14ac:dyDescent="0.25">
      <c r="A73" s="1" t="s">
        <v>66</v>
      </c>
      <c r="B73" s="9"/>
      <c r="C73" s="10">
        <v>1</v>
      </c>
      <c r="D73" s="7"/>
      <c r="E73" s="7"/>
      <c r="F73" s="7">
        <f t="shared" si="1"/>
        <v>0</v>
      </c>
    </row>
    <row r="74" spans="1:6" ht="20.100000000000001" customHeight="1" x14ac:dyDescent="0.25">
      <c r="A74" s="6" t="s">
        <v>67</v>
      </c>
      <c r="B74" s="9">
        <v>3</v>
      </c>
      <c r="C74" s="10"/>
      <c r="D74" s="7"/>
      <c r="E74" s="7"/>
      <c r="F74" s="7">
        <f t="shared" si="1"/>
        <v>0</v>
      </c>
    </row>
    <row r="75" spans="1:6" ht="36" customHeight="1" x14ac:dyDescent="0.45">
      <c r="A75" s="16" t="s">
        <v>84</v>
      </c>
      <c r="B75" s="17"/>
      <c r="C75" s="17"/>
      <c r="D75" s="17"/>
      <c r="E75" s="18"/>
      <c r="F75" s="11">
        <f>SUM(F3:F74)</f>
        <v>0</v>
      </c>
    </row>
    <row r="76" spans="1:6" ht="36" customHeight="1" x14ac:dyDescent="0.25">
      <c r="A76" s="16" t="s">
        <v>80</v>
      </c>
      <c r="B76" s="17"/>
      <c r="C76" s="17"/>
      <c r="D76" s="17"/>
      <c r="E76" s="18"/>
      <c r="F76" s="15" t="s">
        <v>92</v>
      </c>
    </row>
    <row r="77" spans="1:6" ht="36" customHeight="1" x14ac:dyDescent="0.25">
      <c r="A77" s="16" t="s">
        <v>79</v>
      </c>
      <c r="B77" s="17"/>
      <c r="C77" s="17"/>
      <c r="D77" s="17"/>
      <c r="E77" s="18"/>
      <c r="F77" s="15" t="s">
        <v>92</v>
      </c>
    </row>
    <row r="78" spans="1:6" ht="36" customHeight="1" x14ac:dyDescent="0.45">
      <c r="A78" s="19" t="s">
        <v>81</v>
      </c>
      <c r="B78" s="19"/>
      <c r="C78" s="19"/>
      <c r="D78" s="19"/>
      <c r="E78" s="19"/>
      <c r="F78" s="13">
        <f>1-(F75/1588000)</f>
        <v>1</v>
      </c>
    </row>
    <row r="79" spans="1:6" ht="60.75" customHeight="1" x14ac:dyDescent="0.25">
      <c r="A79" s="19" t="s">
        <v>82</v>
      </c>
      <c r="B79" s="19"/>
      <c r="C79" s="19"/>
      <c r="D79" s="19"/>
      <c r="E79" s="19"/>
      <c r="F79" s="12" t="s">
        <v>83</v>
      </c>
    </row>
    <row r="80" spans="1:6" x14ac:dyDescent="0.25">
      <c r="A80" t="s">
        <v>73</v>
      </c>
    </row>
    <row r="81" spans="1:1" x14ac:dyDescent="0.25">
      <c r="A81" t="s">
        <v>74</v>
      </c>
    </row>
  </sheetData>
  <mergeCells count="5">
    <mergeCell ref="A76:E76"/>
    <mergeCell ref="A77:E77"/>
    <mergeCell ref="A75:E75"/>
    <mergeCell ref="A78:E78"/>
    <mergeCell ref="A79:E79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9CC1D326CFCF4D9D936D04E3E1DE55" ma:contentTypeVersion="12" ma:contentTypeDescription="Create a new document." ma:contentTypeScope="" ma:versionID="8c66bdf4c880f18e2c5d2a5a6d46320a">
  <xsd:schema xmlns:xsd="http://www.w3.org/2001/XMLSchema" xmlns:xs="http://www.w3.org/2001/XMLSchema" xmlns:p="http://schemas.microsoft.com/office/2006/metadata/properties" xmlns:ns3="86ebff5d-51cf-4de8-82e7-f0f380deaa4b" xmlns:ns4="8c3c929b-5ad7-4849-a4c7-05c22d1ea9be" targetNamespace="http://schemas.microsoft.com/office/2006/metadata/properties" ma:root="true" ma:fieldsID="a8b46eb5885463adad9186d7fa1bf374" ns3:_="" ns4:_="">
    <xsd:import namespace="86ebff5d-51cf-4de8-82e7-f0f380deaa4b"/>
    <xsd:import namespace="8c3c929b-5ad7-4849-a4c7-05c22d1ea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bff5d-51cf-4de8-82e7-f0f380dea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c929b-5ad7-4849-a4c7-05c22d1ea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F8B216-3E2F-404C-AD56-D03084EB0FF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c3c929b-5ad7-4849-a4c7-05c22d1ea9be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86ebff5d-51cf-4de8-82e7-f0f380deaa4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216989-3C66-4369-8124-8BABDE514A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6FE36-9A12-4905-AF40-14C3DB81B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ebff5d-51cf-4de8-82e7-f0f380deaa4b"/>
    <ds:schemaRef ds:uri="8c3c929b-5ad7-4849-a4c7-05c22d1ea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Costo Complessivo</vt:lpstr>
      <vt:lpstr>'Costo Complessivo'!Titoli_stampa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Rapanotti Nicola</dc:creator>
  <cp:lastModifiedBy>Macchitella Stefania</cp:lastModifiedBy>
  <cp:lastPrinted>2021-06-24T07:58:31Z</cp:lastPrinted>
  <dcterms:created xsi:type="dcterms:W3CDTF">2021-02-22T13:52:44Z</dcterms:created>
  <dcterms:modified xsi:type="dcterms:W3CDTF">2021-07-27T10:51:35Z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0x010100A49CC1D326CFCF4D9D936D04E3E1DE55</vt:lpwstr>
  </property>
</Properties>
</file>